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<sst xmlns="http://schemas.openxmlformats.org/spreadsheetml/2006/main" count="96" uniqueCount="47">
  <si>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</si>
  <si>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</si>
  <si>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</si>
  <si>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</si>
  <si>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</si>
  <si>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</si>
  <si>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</si>
  <si>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</si>
  <si>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</si>
  <si>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</si>
  <si>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</si>
  <si>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</si>
  <si>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</si>
  <si>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</si>
  <si>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</si>
  <si>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31 de Marzo de 2023 (b)</t>
  </si>
  <si>
    <t>ASAMBLEA MUNICIPAL</t>
  </si>
  <si>
    <t>PRESIDENCIA</t>
  </si>
  <si>
    <t>OBRAS PUBLICAS</t>
  </si>
  <si>
    <t>RECURSOS HUMANOS Y MATERIALES</t>
  </si>
  <si>
    <t>TESORERIA MUNICIPAL</t>
  </si>
  <si>
    <t>DESARROLLO SOCIAL</t>
  </si>
  <si>
    <t>SEGURIDAD PUBLICA Y TRANSITO MUNICIPAL</t>
  </si>
  <si>
    <t>SISTEMA DIF MUNICIPAL</t>
  </si>
  <si>
    <t>SECRETARIA GENERAL MUNICIPAL</t>
  </si>
  <si>
    <t>ADQUISICIONES Y CONTRATOS</t>
  </si>
  <si>
    <t>PLANEACION Y EVALUACION DEL DESEMPEÑO</t>
  </si>
  <si>
    <t>COORDINACION JURIDICA</t>
  </si>
  <si>
    <t>CONCILIADOR MUNICIPAL</t>
  </si>
  <si>
    <t>COMUNICACION SOCIAL</t>
  </si>
  <si>
    <t>CONTRALORIA INTERNA MUNICIPAL</t>
  </si>
  <si>
    <t>ARCHIVO MUNICIPAL</t>
  </si>
  <si>
    <t>UNIDAD DE TRANSPARENCIA</t>
  </si>
  <si>
    <t>SERVICIOS PUBLICOS MUNICIPALES</t>
  </si>
  <si>
    <t>CATASTRO E IMPUESTO PREDIAL</t>
  </si>
  <si>
    <t>REGLAMENTOS Y ESPECTACULOS</t>
  </si>
  <si>
    <t>SISTEMA DE AGUA POTABLE EL MENDOZA</t>
  </si>
  <si>
    <t>REGISTRO DEL ESTADO FAMILIAR</t>
  </si>
  <si>
    <t>DESARROLLO ECONOMICO Y TURISMO</t>
  </si>
  <si>
    <t>ECOLOGIA Y MEDIO AMBIENTE</t>
  </si>
  <si>
    <t>SALUD</t>
  </si>
  <si>
    <t>EDUCACION Y CULTURA</t>
  </si>
  <si>
    <t>JUVENTUD Y DEPORTE</t>
  </si>
  <si>
    <t>PROTECCION CIVIL</t>
  </si>
  <si>
    <t>INSTANCIA MUNICIPAL PARA EL DESARROLLO DE LAS MUJERES</t>
  </si>
  <si>
    <t>PENSIONADOS</t>
  </si>
  <si>
    <t>JUBILADOS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</si>
</sst>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SUM(C10:C49)</f>
        <v>60248867.27</v>
      </c>
      <c r="D9" s="11">
        <f>SUM(D10:D49)</f>
        <v>7860676.870000001</v>
      </c>
      <c r="E9" s="11">
        <f>SUM(E10:E49)</f>
        <v>68109544.14</v>
      </c>
      <c r="F9" s="11">
        <f>SUM(F10:F49)</f>
        <v>17297978.959999997</v>
      </c>
      <c r="G9" s="11">
        <f>SUM(G10:G49)</f>
        <v>17297978.959999997</v>
      </c>
      <c r="H9" s="11">
        <f>SUM(H10:H49)</f>
        <v>50811565.18</v>
      </c>
    </row>
    <row r="10" spans="2:8" ht="12.75" customHeight="1">
      <c r="B10" s="7" t="s">
        <v>16</v>
      </c>
      <c r="C10" s="8">
        <v>5455238.4</v>
      </c>
      <c r="D10" s="8">
        <v>29336.4</v>
      </c>
      <c r="E10" s="8">
        <f>C10+D10</f>
        <v>5484574.800000001</v>
      </c>
      <c r="F10" s="8">
        <v>1122942.3</v>
      </c>
      <c r="G10" s="8">
        <v>1122942.3</v>
      </c>
      <c r="H10" s="13">
        <f>E10-F10</f>
        <v>4361632.500000001</v>
      </c>
    </row>
    <row r="11" spans="2:8" ht="12.75">
      <c r="B11" s="7" t="s">
        <v>17</v>
      </c>
      <c r="C11" s="9">
        <v>2158216.13</v>
      </c>
      <c r="D11" s="9">
        <v>0</v>
      </c>
      <c r="E11" s="9">
        <f>C11+D11</f>
        <v>2158216.13</v>
      </c>
      <c r="F11" s="9">
        <v>550197.5</v>
      </c>
      <c r="G11" s="9">
        <v>550197.5</v>
      </c>
      <c r="H11" s="13">
        <f>E11-F11</f>
        <v>1608018.63</v>
      </c>
    </row>
    <row r="12" spans="2:8" ht="12.75">
      <c r="B12" s="7" t="s">
        <v>18</v>
      </c>
      <c r="C12" s="9">
        <v>4707970.22</v>
      </c>
      <c r="D12" s="9">
        <v>0</v>
      </c>
      <c r="E12" s="9">
        <f>C12+D12</f>
        <v>4707970.22</v>
      </c>
      <c r="F12" s="9">
        <v>883345.54</v>
      </c>
      <c r="G12" s="9">
        <v>883345.54</v>
      </c>
      <c r="H12" s="13">
        <f>E12-F12</f>
        <v>3824624.6799999997</v>
      </c>
    </row>
    <row r="13" spans="2:8" ht="12.75">
      <c r="B13" s="7" t="s">
        <v>19</v>
      </c>
      <c r="C13" s="9">
        <v>1904433.12</v>
      </c>
      <c r="D13" s="9">
        <v>0</v>
      </c>
      <c r="E13" s="9">
        <f>C13+D13</f>
        <v>1904433.12</v>
      </c>
      <c r="F13" s="9">
        <v>375241.47</v>
      </c>
      <c r="G13" s="9">
        <v>375241.47</v>
      </c>
      <c r="H13" s="13">
        <f>E13-F13</f>
        <v>1529191.6500000001</v>
      </c>
    </row>
    <row r="14" spans="2:8" ht="12.75">
      <c r="B14" s="7" t="s">
        <v>20</v>
      </c>
      <c r="C14" s="9">
        <v>1429765.2</v>
      </c>
      <c r="D14" s="9">
        <v>1800</v>
      </c>
      <c r="E14" s="9">
        <f>C14+D14</f>
        <v>1431565.2</v>
      </c>
      <c r="F14" s="9">
        <v>283990.5</v>
      </c>
      <c r="G14" s="9">
        <v>283990.5</v>
      </c>
      <c r="H14" s="13">
        <f>E14-F14</f>
        <v>1147574.7</v>
      </c>
    </row>
    <row r="15" spans="2:8" ht="12.75">
      <c r="B15" s="7" t="s">
        <v>21</v>
      </c>
      <c r="C15" s="9">
        <v>301466.16</v>
      </c>
      <c r="D15" s="9">
        <v>0</v>
      </c>
      <c r="E15" s="9">
        <f>C15+D15</f>
        <v>301466.16</v>
      </c>
      <c r="F15" s="9">
        <v>59499.9</v>
      </c>
      <c r="G15" s="9">
        <v>59499.9</v>
      </c>
      <c r="H15" s="13">
        <f>E15-F15</f>
        <v>241966.25999999998</v>
      </c>
    </row>
    <row r="16" spans="2:8" ht="12.75">
      <c r="B16" s="7" t="s">
        <v>22</v>
      </c>
      <c r="C16" s="9">
        <v>941935.68</v>
      </c>
      <c r="D16" s="9">
        <v>0</v>
      </c>
      <c r="E16" s="9">
        <f>C16+D16</f>
        <v>941935.68</v>
      </c>
      <c r="F16" s="9">
        <v>7052.85</v>
      </c>
      <c r="G16" s="9">
        <v>7052.85</v>
      </c>
      <c r="H16" s="13">
        <f>E16-F16</f>
        <v>934882.8300000001</v>
      </c>
    </row>
    <row r="17" spans="2:8" ht="12.75">
      <c r="B17" s="7" t="s">
        <v>23</v>
      </c>
      <c r="C17" s="9">
        <v>3412779.27</v>
      </c>
      <c r="D17" s="9">
        <v>-3000</v>
      </c>
      <c r="E17" s="9">
        <f>C17+D17</f>
        <v>3409779.27</v>
      </c>
      <c r="F17" s="9">
        <v>689199.57</v>
      </c>
      <c r="G17" s="9">
        <v>689199.57</v>
      </c>
      <c r="H17" s="13">
        <f>E17-F17</f>
        <v>2720579.7</v>
      </c>
    </row>
    <row r="18" spans="2:8" ht="12.75">
      <c r="B18" s="6" t="s">
        <v>24</v>
      </c>
      <c r="C18" s="9">
        <v>888794.95</v>
      </c>
      <c r="D18" s="9">
        <v>0</v>
      </c>
      <c r="E18" s="9">
        <f>C18+D18</f>
        <v>888794.95</v>
      </c>
      <c r="F18" s="9">
        <v>180375.96</v>
      </c>
      <c r="G18" s="9">
        <v>180375.96</v>
      </c>
      <c r="H18" s="9">
        <f>E18-F18</f>
        <v>708418.99</v>
      </c>
    </row>
    <row r="19" spans="2:8" ht="12.75">
      <c r="B19" s="6" t="s">
        <v>25</v>
      </c>
      <c r="C19" s="9">
        <v>165984</v>
      </c>
      <c r="D19" s="9">
        <v>0</v>
      </c>
      <c r="E19" s="9">
        <f>C19+D19</f>
        <v>165984</v>
      </c>
      <c r="F19" s="9">
        <v>32760</v>
      </c>
      <c r="G19" s="9">
        <v>32760</v>
      </c>
      <c r="H19" s="9">
        <f>E19-F19</f>
        <v>133224</v>
      </c>
    </row>
    <row r="20" spans="2:8" ht="12.75">
      <c r="B20" s="6" t="s">
        <v>26</v>
      </c>
      <c r="C20" s="9">
        <v>351662.64</v>
      </c>
      <c r="D20" s="9">
        <v>0</v>
      </c>
      <c r="E20" s="9">
        <f>C20+D20</f>
        <v>351662.64</v>
      </c>
      <c r="F20" s="9">
        <v>80974.95</v>
      </c>
      <c r="G20" s="9">
        <v>80974.95</v>
      </c>
      <c r="H20" s="9">
        <f>E20-F20</f>
        <v>270687.69</v>
      </c>
    </row>
    <row r="21" spans="2:8" ht="12.75">
      <c r="B21" s="6" t="s">
        <v>27</v>
      </c>
      <c r="C21" s="9">
        <v>232382.16</v>
      </c>
      <c r="D21" s="9">
        <v>0</v>
      </c>
      <c r="E21" s="9">
        <f>C21+D21</f>
        <v>232382.16</v>
      </c>
      <c r="F21" s="9">
        <v>0</v>
      </c>
      <c r="G21" s="9">
        <v>0</v>
      </c>
      <c r="H21" s="9">
        <f>E21-F21</f>
        <v>232382.16</v>
      </c>
    </row>
    <row r="22" spans="2:8" ht="12.75">
      <c r="B22" s="6" t="s">
        <v>28</v>
      </c>
      <c r="C22" s="9">
        <v>437130.72</v>
      </c>
      <c r="D22" s="9">
        <v>0</v>
      </c>
      <c r="E22" s="9">
        <f>C22+D22</f>
        <v>437130.72</v>
      </c>
      <c r="F22" s="9">
        <v>86275.8</v>
      </c>
      <c r="G22" s="9">
        <v>86275.8</v>
      </c>
      <c r="H22" s="9">
        <f>E22-F22</f>
        <v>350854.92</v>
      </c>
    </row>
    <row r="23" spans="2:8" ht="12.75">
      <c r="B23" s="6" t="s">
        <v>29</v>
      </c>
      <c r="C23" s="9">
        <v>351662.64</v>
      </c>
      <c r="D23" s="9">
        <v>0</v>
      </c>
      <c r="E23" s="9">
        <f>C23+D23</f>
        <v>351662.64</v>
      </c>
      <c r="F23" s="9">
        <v>57839.25</v>
      </c>
      <c r="G23" s="9">
        <v>57839.25</v>
      </c>
      <c r="H23" s="9">
        <f>E23-F23</f>
        <v>293823.39</v>
      </c>
    </row>
    <row r="24" spans="2:8" ht="12.75">
      <c r="B24" s="6" t="s">
        <v>30</v>
      </c>
      <c r="C24" s="9">
        <v>495840.72</v>
      </c>
      <c r="D24" s="9">
        <v>0</v>
      </c>
      <c r="E24" s="9">
        <f>C24+D24</f>
        <v>495840.72</v>
      </c>
      <c r="F24" s="9">
        <v>98763.3</v>
      </c>
      <c r="G24" s="9">
        <v>98763.3</v>
      </c>
      <c r="H24" s="9">
        <f>E24-F24</f>
        <v>397077.42</v>
      </c>
    </row>
    <row r="25" spans="2:8" ht="12.75">
      <c r="B25" s="6" t="s">
        <v>31</v>
      </c>
      <c r="C25" s="9">
        <v>253138.46</v>
      </c>
      <c r="D25" s="9">
        <v>0</v>
      </c>
      <c r="E25" s="9">
        <f>C25+D25</f>
        <v>253138.46</v>
      </c>
      <c r="F25" s="9">
        <v>50124.9</v>
      </c>
      <c r="G25" s="9">
        <v>50124.9</v>
      </c>
      <c r="H25" s="9">
        <f>E25-F25</f>
        <v>203013.56</v>
      </c>
    </row>
    <row r="26" spans="2:8" ht="12.75">
      <c r="B26" s="6" t="s">
        <v>32</v>
      </c>
      <c r="C26" s="9">
        <v>302245.92</v>
      </c>
      <c r="D26" s="9">
        <v>0</v>
      </c>
      <c r="E26" s="9">
        <f>C26+D26</f>
        <v>302245.92</v>
      </c>
      <c r="F26" s="9">
        <v>59653.8</v>
      </c>
      <c r="G26" s="9">
        <v>59653.8</v>
      </c>
      <c r="H26" s="9">
        <f>E26-F26</f>
        <v>242592.12</v>
      </c>
    </row>
    <row r="27" spans="2:8" ht="12.75">
      <c r="B27" s="6" t="s">
        <v>33</v>
      </c>
      <c r="C27" s="9">
        <v>4249253.59</v>
      </c>
      <c r="D27" s="9">
        <v>-1800</v>
      </c>
      <c r="E27" s="9">
        <f>C27+D27</f>
        <v>4247453.59</v>
      </c>
      <c r="F27" s="9">
        <v>838374.21</v>
      </c>
      <c r="G27" s="9">
        <v>838374.21</v>
      </c>
      <c r="H27" s="9">
        <f>E27-F27</f>
        <v>3409079.38</v>
      </c>
    </row>
    <row r="28" spans="2:8" ht="12.75">
      <c r="B28" s="6" t="s">
        <v>34</v>
      </c>
      <c r="C28" s="9">
        <v>679055.86</v>
      </c>
      <c r="D28" s="9">
        <v>0</v>
      </c>
      <c r="E28" s="9">
        <f>C28+D28</f>
        <v>679055.86</v>
      </c>
      <c r="F28" s="9">
        <v>135759.9</v>
      </c>
      <c r="G28" s="9">
        <v>135759.9</v>
      </c>
      <c r="H28" s="9">
        <f>E28-F28</f>
        <v>543295.96</v>
      </c>
    </row>
    <row r="29" spans="2:8" ht="12.75">
      <c r="B29" s="6" t="s">
        <v>35</v>
      </c>
      <c r="C29" s="9">
        <v>440854.93</v>
      </c>
      <c r="D29" s="9">
        <v>0</v>
      </c>
      <c r="E29" s="9">
        <f>C29+D29</f>
        <v>440854.93</v>
      </c>
      <c r="F29" s="9">
        <v>87887.34</v>
      </c>
      <c r="G29" s="9">
        <v>87887.34</v>
      </c>
      <c r="H29" s="9">
        <f>E29-F29</f>
        <v>352967.58999999997</v>
      </c>
    </row>
    <row r="30" spans="2:8" ht="12.75">
      <c r="B30" s="6" t="s">
        <v>36</v>
      </c>
      <c r="C30" s="9">
        <v>1105442.36</v>
      </c>
      <c r="D30" s="9">
        <v>3000</v>
      </c>
      <c r="E30" s="9">
        <f>C30+D30</f>
        <v>1108442.36</v>
      </c>
      <c r="F30" s="9">
        <v>238964.04</v>
      </c>
      <c r="G30" s="9">
        <v>238964.04</v>
      </c>
      <c r="H30" s="9">
        <f>E30-F30</f>
        <v>869478.3200000001</v>
      </c>
    </row>
    <row r="31" spans="2:8" ht="12.75">
      <c r="B31" s="6" t="s">
        <v>37</v>
      </c>
      <c r="C31" s="9">
        <v>678739.6</v>
      </c>
      <c r="D31" s="9">
        <v>0</v>
      </c>
      <c r="E31" s="9">
        <f>C31+D31</f>
        <v>678739.6</v>
      </c>
      <c r="F31" s="9">
        <v>134303.4</v>
      </c>
      <c r="G31" s="9">
        <v>134303.4</v>
      </c>
      <c r="H31" s="9">
        <f>E31-F31</f>
        <v>544436.2</v>
      </c>
    </row>
    <row r="32" spans="2:8" ht="12.75">
      <c r="B32" s="6" t="s">
        <v>38</v>
      </c>
      <c r="C32" s="9">
        <v>320620.93</v>
      </c>
      <c r="D32" s="9">
        <v>-29336.4</v>
      </c>
      <c r="E32" s="9">
        <f>C32+D32</f>
        <v>291284.52999999997</v>
      </c>
      <c r="F32" s="9">
        <v>75563.6</v>
      </c>
      <c r="G32" s="9">
        <v>75563.6</v>
      </c>
      <c r="H32" s="9">
        <f>E32-F32</f>
        <v>215720.92999999996</v>
      </c>
    </row>
    <row r="33" spans="2:8" ht="12.75">
      <c r="B33" s="6" t="s">
        <v>39</v>
      </c>
      <c r="C33" s="9">
        <v>450859.26</v>
      </c>
      <c r="D33" s="9">
        <v>0</v>
      </c>
      <c r="E33" s="9">
        <f>C33+D33</f>
        <v>450859.26</v>
      </c>
      <c r="F33" s="9">
        <v>89985.96</v>
      </c>
      <c r="G33" s="9">
        <v>89985.96</v>
      </c>
      <c r="H33" s="9">
        <f>E33-F33</f>
        <v>360873.3</v>
      </c>
    </row>
    <row r="34" spans="2:8" ht="12.75">
      <c r="B34" s="6" t="s">
        <v>40</v>
      </c>
      <c r="C34" s="9">
        <v>65556</v>
      </c>
      <c r="D34" s="9">
        <v>0</v>
      </c>
      <c r="E34" s="9">
        <f>C34+D34</f>
        <v>65556</v>
      </c>
      <c r="F34" s="9">
        <v>994.32</v>
      </c>
      <c r="G34" s="9">
        <v>994.32</v>
      </c>
      <c r="H34" s="9">
        <f>E34-F34</f>
        <v>64561.68</v>
      </c>
    </row>
    <row r="35" spans="2:8" ht="12.75">
      <c r="B35" s="6" t="s">
        <v>41</v>
      </c>
      <c r="C35" s="9">
        <v>930867.5</v>
      </c>
      <c r="D35" s="9">
        <v>0</v>
      </c>
      <c r="E35" s="9">
        <f>C35+D35</f>
        <v>930867.5</v>
      </c>
      <c r="F35" s="9">
        <v>186191.93</v>
      </c>
      <c r="G35" s="9">
        <v>186191.93</v>
      </c>
      <c r="H35" s="9">
        <f>E35-F35</f>
        <v>744675.5700000001</v>
      </c>
    </row>
    <row r="36" spans="2:8" ht="12.75">
      <c r="B36" s="6" t="s">
        <v>42</v>
      </c>
      <c r="C36" s="9">
        <v>207484.56</v>
      </c>
      <c r="D36" s="9">
        <v>0</v>
      </c>
      <c r="E36" s="9">
        <f>C36+D36</f>
        <v>207484.56</v>
      </c>
      <c r="F36" s="9">
        <v>40950.9</v>
      </c>
      <c r="G36" s="9">
        <v>40950.9</v>
      </c>
      <c r="H36" s="9">
        <f>E36-F36</f>
        <v>166533.66</v>
      </c>
    </row>
    <row r="37" spans="2:8" ht="12.75">
      <c r="B37" s="6" t="s">
        <v>43</v>
      </c>
      <c r="C37" s="9">
        <v>450419.46</v>
      </c>
      <c r="D37" s="9">
        <v>0</v>
      </c>
      <c r="E37" s="9">
        <f>C37+D37</f>
        <v>450419.46</v>
      </c>
      <c r="F37" s="9">
        <v>4526.55</v>
      </c>
      <c r="G37" s="9">
        <v>4526.55</v>
      </c>
      <c r="H37" s="9">
        <f>E37-F37</f>
        <v>445892.91000000003</v>
      </c>
    </row>
    <row r="38" spans="2:8" ht="25.5">
      <c r="B38" s="6" t="s">
        <v>44</v>
      </c>
      <c r="C38" s="9">
        <v>207484.56</v>
      </c>
      <c r="D38" s="9">
        <v>0</v>
      </c>
      <c r="E38" s="9">
        <f>C38+D38</f>
        <v>207484.56</v>
      </c>
      <c r="F38" s="9">
        <v>40950.88</v>
      </c>
      <c r="G38" s="9">
        <v>40950.88</v>
      </c>
      <c r="H38" s="9">
        <f>E38-F38</f>
        <v>166533.68</v>
      </c>
    </row>
    <row r="39" spans="2:8" ht="12.75">
      <c r="B39" s="6" t="s">
        <v>45</v>
      </c>
      <c r="C39" s="9">
        <v>1012730.4</v>
      </c>
      <c r="D39" s="9">
        <v>0</v>
      </c>
      <c r="E39" s="9">
        <f>C39+D39</f>
        <v>1012730.4</v>
      </c>
      <c r="F39" s="9">
        <v>633485.87</v>
      </c>
      <c r="G39" s="9">
        <v>633485.87</v>
      </c>
      <c r="H39" s="9">
        <f>E39-F39</f>
        <v>379244.53</v>
      </c>
    </row>
    <row r="40" spans="2:8" ht="12.75">
      <c r="B40" s="6" t="s">
        <v>46</v>
      </c>
      <c r="C40" s="9">
        <v>3707535.26</v>
      </c>
      <c r="D40" s="9">
        <v>0</v>
      </c>
      <c r="E40" s="9">
        <f>C40+D40</f>
        <v>3707535.26</v>
      </c>
      <c r="F40" s="9">
        <v>465414.57</v>
      </c>
      <c r="G40" s="9">
        <v>465414.57</v>
      </c>
      <c r="H40" s="9">
        <f>E40-F40</f>
        <v>3242120.69</v>
      </c>
    </row>
    <row r="41" spans="2:8" ht="12.75">
      <c r="B41" s="6" t="s">
        <v>16</v>
      </c>
      <c r="C41" s="9">
        <v>1339800</v>
      </c>
      <c r="D41" s="9">
        <v>-382954</v>
      </c>
      <c r="E41" s="9">
        <f>C41+D41</f>
        <v>956846</v>
      </c>
      <c r="F41" s="9">
        <v>506460.91</v>
      </c>
      <c r="G41" s="9">
        <v>506460.91</v>
      </c>
      <c r="H41" s="9">
        <f>E41-F41</f>
        <v>450385.09</v>
      </c>
    </row>
    <row r="42" spans="2:8" ht="12.75">
      <c r="B42" s="6" t="s">
        <v>23</v>
      </c>
      <c r="C42" s="9">
        <v>653355</v>
      </c>
      <c r="D42" s="9">
        <v>357.28</v>
      </c>
      <c r="E42" s="9">
        <f>C42+D42</f>
        <v>653712.28</v>
      </c>
      <c r="F42" s="9">
        <v>21863.31</v>
      </c>
      <c r="G42" s="9">
        <v>21863.31</v>
      </c>
      <c r="H42" s="9">
        <f>E42-F42</f>
        <v>631848.97</v>
      </c>
    </row>
    <row r="43" spans="2:8" ht="12.75">
      <c r="B43" s="6" t="s">
        <v>21</v>
      </c>
      <c r="C43" s="9">
        <v>4196759.78</v>
      </c>
      <c r="D43" s="9">
        <v>-30383.24</v>
      </c>
      <c r="E43" s="9">
        <f>C43+D43</f>
        <v>4166376.54</v>
      </c>
      <c r="F43" s="9">
        <v>262267.22</v>
      </c>
      <c r="G43" s="9">
        <v>262267.22</v>
      </c>
      <c r="H43" s="9">
        <f>E43-F43</f>
        <v>3904109.3200000003</v>
      </c>
    </row>
    <row r="44" spans="2:8" ht="12.75">
      <c r="B44" s="6" t="s">
        <v>18</v>
      </c>
      <c r="C44" s="9">
        <v>4103647.68</v>
      </c>
      <c r="D44" s="9">
        <v>5348487.57</v>
      </c>
      <c r="E44" s="9">
        <f>C44+D44</f>
        <v>9452135.25</v>
      </c>
      <c r="F44" s="9">
        <v>4071895.12</v>
      </c>
      <c r="G44" s="9">
        <v>4071895.12</v>
      </c>
      <c r="H44" s="9">
        <f>E44-F44</f>
        <v>5380240.13</v>
      </c>
    </row>
    <row r="45" spans="2:8" ht="12.75">
      <c r="B45" s="6" t="s">
        <v>43</v>
      </c>
      <c r="C45" s="9">
        <v>177500</v>
      </c>
      <c r="D45" s="9">
        <v>2007.26</v>
      </c>
      <c r="E45" s="9">
        <f>C45+D45</f>
        <v>179507.26</v>
      </c>
      <c r="F45" s="9">
        <v>101831.03</v>
      </c>
      <c r="G45" s="9">
        <v>101831.03</v>
      </c>
      <c r="H45" s="9">
        <f>E45-F45</f>
        <v>77676.23000000001</v>
      </c>
    </row>
    <row r="46" spans="2:8" ht="12.75">
      <c r="B46" s="6" t="s">
        <v>17</v>
      </c>
      <c r="C46" s="9">
        <v>7195490.03</v>
      </c>
      <c r="D46" s="9">
        <v>2645523.43</v>
      </c>
      <c r="E46" s="9">
        <f>C46+D46</f>
        <v>9841013.46</v>
      </c>
      <c r="F46" s="9">
        <v>3995005.95</v>
      </c>
      <c r="G46" s="9">
        <v>3995005.95</v>
      </c>
      <c r="H46" s="9">
        <f>E46-F46</f>
        <v>5846007.510000001</v>
      </c>
    </row>
    <row r="47" spans="2:8" ht="12.75">
      <c r="B47" s="6" t="s">
        <v>19</v>
      </c>
      <c r="C47" s="9">
        <v>2611230.74</v>
      </c>
      <c r="D47" s="9">
        <v>75615.67</v>
      </c>
      <c r="E47" s="9">
        <f>C47+D47</f>
        <v>2686846.41</v>
      </c>
      <c r="F47" s="9">
        <v>273524.32</v>
      </c>
      <c r="G47" s="9">
        <v>273524.32</v>
      </c>
      <c r="H47" s="9">
        <f>E47-F47</f>
        <v>2413322.0900000003</v>
      </c>
    </row>
    <row r="48" spans="2:8" ht="12.75">
      <c r="B48" s="6" t="s">
        <v>22</v>
      </c>
      <c r="C48" s="9">
        <v>617500</v>
      </c>
      <c r="D48" s="9">
        <v>5659.99</v>
      </c>
      <c r="E48" s="9">
        <f>C48+D48</f>
        <v>623159.99</v>
      </c>
      <c r="F48" s="9">
        <v>171675.16</v>
      </c>
      <c r="G48" s="9">
        <v>171675.16</v>
      </c>
      <c r="H48" s="9">
        <f>E48-F48</f>
        <v>451484.82999999996</v>
      </c>
    </row>
    <row r="49" spans="2:8" ht="12.75">
      <c r="B49" s="6" t="s">
        <v>20</v>
      </c>
      <c r="C49" s="9">
        <v>1056033.38</v>
      </c>
      <c r="D49" s="9">
        <v>196362.91</v>
      </c>
      <c r="E49" s="9">
        <f>C49+D49</f>
        <v>1252396.2899999998</v>
      </c>
      <c r="F49" s="9">
        <v>301864.88</v>
      </c>
      <c r="G49" s="9">
        <v>301864.88</v>
      </c>
      <c r="H49" s="9">
        <f>E49-F49</f>
        <v>950531.4099999998</v>
      </c>
    </row>
    <row r="50" spans="2:8" s="29" customFormat="1" ht="12.75">
      <c r="B50" s="3" t="s">
        <v>13</v>
      </c>
      <c r="C50" s="12">
        <f>SUM(C51:C90)</f>
        <v>52439716</v>
      </c>
      <c r="D50" s="12">
        <f>SUM(D51:D90)</f>
        <v>15385501.909999998</v>
      </c>
      <c r="E50" s="12">
        <f>SUM(E51:E90)</f>
        <v>67825217.90999998</v>
      </c>
      <c r="F50" s="12">
        <f>SUM(F51:F90)</f>
        <v>16646285.209999997</v>
      </c>
      <c r="G50" s="12">
        <f>SUM(G51:G90)</f>
        <v>16579810.209999997</v>
      </c>
      <c r="H50" s="12">
        <f>SUM(H51:H90)</f>
        <v>51178932.69999999</v>
      </c>
    </row>
    <row r="51" spans="2:8" ht="12.75">
      <c r="B51" s="7" t="s">
        <v>16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13">
        <f>E51-F51</f>
        <v>0</v>
      </c>
    </row>
    <row r="52" spans="2:8" ht="12.75">
      <c r="B52" s="7" t="s">
        <v>17</v>
      </c>
      <c r="C52" s="8">
        <v>12690</v>
      </c>
      <c r="D52" s="8">
        <v>4230</v>
      </c>
      <c r="E52" s="8">
        <f>C52+D52</f>
        <v>16920</v>
      </c>
      <c r="F52" s="8">
        <v>16920</v>
      </c>
      <c r="G52" s="8">
        <v>16920</v>
      </c>
      <c r="H52" s="13">
        <f>E52-F52</f>
        <v>0</v>
      </c>
    </row>
    <row r="53" spans="2:8" ht="12.75">
      <c r="B53" s="7" t="s">
        <v>18</v>
      </c>
      <c r="C53" s="8">
        <v>101904.08</v>
      </c>
      <c r="D53" s="8">
        <v>0</v>
      </c>
      <c r="E53" s="8">
        <f>C53+D53</f>
        <v>101904.08</v>
      </c>
      <c r="F53" s="8">
        <v>101904.08</v>
      </c>
      <c r="G53" s="8">
        <v>101904.08</v>
      </c>
      <c r="H53" s="13">
        <f>E53-F53</f>
        <v>0</v>
      </c>
    </row>
    <row r="54" spans="2:8" ht="12.75">
      <c r="B54" s="7" t="s">
        <v>19</v>
      </c>
      <c r="C54" s="8">
        <v>46141.77</v>
      </c>
      <c r="D54" s="8">
        <v>0</v>
      </c>
      <c r="E54" s="8">
        <f>C54+D54</f>
        <v>46141.77</v>
      </c>
      <c r="F54" s="8">
        <v>46141.77</v>
      </c>
      <c r="G54" s="8">
        <v>46141.77</v>
      </c>
      <c r="H54" s="13">
        <f>E54-F54</f>
        <v>0</v>
      </c>
    </row>
    <row r="55" spans="2:8" ht="12.75">
      <c r="B55" s="7" t="s">
        <v>20</v>
      </c>
      <c r="C55" s="9">
        <v>29610</v>
      </c>
      <c r="D55" s="9">
        <v>0</v>
      </c>
      <c r="E55" s="9">
        <f>C55+D55</f>
        <v>29610</v>
      </c>
      <c r="F55" s="9">
        <v>29610</v>
      </c>
      <c r="G55" s="9">
        <v>29610</v>
      </c>
      <c r="H55" s="13">
        <f>E55-F55</f>
        <v>0</v>
      </c>
    </row>
    <row r="56" spans="2:8" ht="12.75">
      <c r="B56" s="7" t="s">
        <v>21</v>
      </c>
      <c r="C56" s="9">
        <v>8460</v>
      </c>
      <c r="D56" s="9">
        <v>0</v>
      </c>
      <c r="E56" s="9">
        <f>C56+D56</f>
        <v>8460</v>
      </c>
      <c r="F56" s="9">
        <v>8460</v>
      </c>
      <c r="G56" s="9">
        <v>8460</v>
      </c>
      <c r="H56" s="13">
        <f>E56-F56</f>
        <v>0</v>
      </c>
    </row>
    <row r="57" spans="2:8" ht="12.75">
      <c r="B57" s="7" t="s">
        <v>22</v>
      </c>
      <c r="C57" s="9">
        <v>5002043.8</v>
      </c>
      <c r="D57" s="9">
        <v>8460</v>
      </c>
      <c r="E57" s="9">
        <f>C57+D57</f>
        <v>5010503.8</v>
      </c>
      <c r="F57" s="9">
        <v>923749.86</v>
      </c>
      <c r="G57" s="9">
        <v>923749.86</v>
      </c>
      <c r="H57" s="13">
        <f>E57-F57</f>
        <v>4086753.94</v>
      </c>
    </row>
    <row r="58" spans="2:8" ht="12.75">
      <c r="B58" s="7" t="s">
        <v>23</v>
      </c>
      <c r="C58" s="9">
        <v>70516.73</v>
      </c>
      <c r="D58" s="9">
        <v>-8460</v>
      </c>
      <c r="E58" s="9">
        <f>C58+D58</f>
        <v>62056.729999999996</v>
      </c>
      <c r="F58" s="9">
        <v>62056.73</v>
      </c>
      <c r="G58" s="9">
        <v>62056.73</v>
      </c>
      <c r="H58" s="13">
        <f>E58-F58</f>
        <v>0</v>
      </c>
    </row>
    <row r="59" spans="2:8" ht="12.75">
      <c r="B59" s="6" t="s">
        <v>24</v>
      </c>
      <c r="C59" s="9">
        <v>17480.85</v>
      </c>
      <c r="D59" s="9">
        <v>0</v>
      </c>
      <c r="E59" s="9">
        <f>C59+D59</f>
        <v>17480.85</v>
      </c>
      <c r="F59" s="9">
        <v>17480.85</v>
      </c>
      <c r="G59" s="9">
        <v>17480.85</v>
      </c>
      <c r="H59" s="13">
        <f>E59-F59</f>
        <v>0</v>
      </c>
    </row>
    <row r="60" spans="2:8" ht="12.75">
      <c r="B60" s="6" t="s">
        <v>25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6" t="s">
        <v>26</v>
      </c>
      <c r="C61" s="9">
        <v>8460</v>
      </c>
      <c r="D61" s="9">
        <v>0</v>
      </c>
      <c r="E61" s="9">
        <f>C61+D61</f>
        <v>8460</v>
      </c>
      <c r="F61" s="9">
        <v>8460</v>
      </c>
      <c r="G61" s="9">
        <v>8460</v>
      </c>
      <c r="H61" s="13">
        <f>E61-F61</f>
        <v>0</v>
      </c>
    </row>
    <row r="62" spans="2:8" ht="12.75">
      <c r="B62" s="6" t="s">
        <v>27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28</v>
      </c>
      <c r="C63" s="9">
        <v>8460</v>
      </c>
      <c r="D63" s="9">
        <v>0</v>
      </c>
      <c r="E63" s="9">
        <f>C63+D63</f>
        <v>8460</v>
      </c>
      <c r="F63" s="9">
        <v>8460</v>
      </c>
      <c r="G63" s="9">
        <v>8460</v>
      </c>
      <c r="H63" s="13">
        <f>E63-F63</f>
        <v>0</v>
      </c>
    </row>
    <row r="64" spans="2:8" ht="12.75">
      <c r="B64" s="6" t="s">
        <v>29</v>
      </c>
      <c r="C64" s="9">
        <v>8460</v>
      </c>
      <c r="D64" s="9">
        <v>0</v>
      </c>
      <c r="E64" s="9">
        <f>C64+D64</f>
        <v>8460</v>
      </c>
      <c r="F64" s="9">
        <v>8460</v>
      </c>
      <c r="G64" s="9">
        <v>8460</v>
      </c>
      <c r="H64" s="13">
        <f>E64-F64</f>
        <v>0</v>
      </c>
    </row>
    <row r="65" spans="2:8" ht="12.75">
      <c r="B65" s="6" t="s">
        <v>30</v>
      </c>
      <c r="C65" s="9">
        <v>12690</v>
      </c>
      <c r="D65" s="9">
        <v>-4230</v>
      </c>
      <c r="E65" s="9">
        <f>C65+D65</f>
        <v>8460</v>
      </c>
      <c r="F65" s="9">
        <v>8460</v>
      </c>
      <c r="G65" s="9">
        <v>8460</v>
      </c>
      <c r="H65" s="13">
        <f>E65-F65</f>
        <v>0</v>
      </c>
    </row>
    <row r="66" spans="2:8" ht="12.75">
      <c r="B66" s="6" t="s">
        <v>31</v>
      </c>
      <c r="C66" s="9">
        <v>4981.85</v>
      </c>
      <c r="D66" s="9">
        <v>0</v>
      </c>
      <c r="E66" s="9">
        <f>C66+D66</f>
        <v>4981.85</v>
      </c>
      <c r="F66" s="9">
        <v>4981.85</v>
      </c>
      <c r="G66" s="9">
        <v>4981.85</v>
      </c>
      <c r="H66" s="13">
        <f>E66-F66</f>
        <v>0</v>
      </c>
    </row>
    <row r="67" spans="2:8" ht="12.75">
      <c r="B67" s="6" t="s">
        <v>32</v>
      </c>
      <c r="C67" s="9">
        <v>8460</v>
      </c>
      <c r="D67" s="9">
        <v>0</v>
      </c>
      <c r="E67" s="9">
        <f>C67+D67</f>
        <v>8460</v>
      </c>
      <c r="F67" s="9">
        <v>8460</v>
      </c>
      <c r="G67" s="9">
        <v>8460</v>
      </c>
      <c r="H67" s="13">
        <f>E67-F67</f>
        <v>0</v>
      </c>
    </row>
    <row r="68" spans="2:8" ht="12.75">
      <c r="B68" s="6" t="s">
        <v>33</v>
      </c>
      <c r="C68" s="9">
        <v>86610.09</v>
      </c>
      <c r="D68" s="9">
        <v>4230</v>
      </c>
      <c r="E68" s="9">
        <f>C68+D68</f>
        <v>90840.09</v>
      </c>
      <c r="F68" s="9">
        <v>90840.09</v>
      </c>
      <c r="G68" s="9">
        <v>90840.09</v>
      </c>
      <c r="H68" s="13">
        <f>E68-F68</f>
        <v>0</v>
      </c>
    </row>
    <row r="69" spans="2:8" ht="12.75">
      <c r="B69" s="6" t="s">
        <v>34</v>
      </c>
      <c r="C69" s="9">
        <v>14190.72</v>
      </c>
      <c r="D69" s="9">
        <v>0</v>
      </c>
      <c r="E69" s="9">
        <f>C69+D69</f>
        <v>14190.72</v>
      </c>
      <c r="F69" s="9">
        <v>14190.72</v>
      </c>
      <c r="G69" s="9">
        <v>14190.72</v>
      </c>
      <c r="H69" s="13">
        <f>E69-F69</f>
        <v>0</v>
      </c>
    </row>
    <row r="70" spans="2:8" ht="12.75">
      <c r="B70" s="6" t="s">
        <v>35</v>
      </c>
      <c r="C70" s="9">
        <v>9906.42</v>
      </c>
      <c r="D70" s="9">
        <v>0</v>
      </c>
      <c r="E70" s="9">
        <f>C70+D70</f>
        <v>9906.42</v>
      </c>
      <c r="F70" s="9">
        <v>9906.42</v>
      </c>
      <c r="G70" s="9">
        <v>9906.42</v>
      </c>
      <c r="H70" s="13">
        <f>E70-F70</f>
        <v>0</v>
      </c>
    </row>
    <row r="71" spans="2:8" ht="12.75">
      <c r="B71" s="6" t="s">
        <v>36</v>
      </c>
      <c r="C71" s="9">
        <v>15076.33</v>
      </c>
      <c r="D71" s="9">
        <v>0</v>
      </c>
      <c r="E71" s="9">
        <f>C71+D71</f>
        <v>15076.33</v>
      </c>
      <c r="F71" s="9">
        <v>15076.33</v>
      </c>
      <c r="G71" s="9">
        <v>15076.33</v>
      </c>
      <c r="H71" s="13">
        <f>E71-F71</f>
        <v>0</v>
      </c>
    </row>
    <row r="72" spans="2:8" ht="12.75">
      <c r="B72" s="6" t="s">
        <v>37</v>
      </c>
      <c r="C72" s="9">
        <v>18167.62</v>
      </c>
      <c r="D72" s="9">
        <v>0</v>
      </c>
      <c r="E72" s="9">
        <f>C72+D72</f>
        <v>18167.62</v>
      </c>
      <c r="F72" s="9">
        <v>18167.62</v>
      </c>
      <c r="G72" s="9">
        <v>18167.62</v>
      </c>
      <c r="H72" s="13">
        <f>E72-F72</f>
        <v>0</v>
      </c>
    </row>
    <row r="73" spans="2:8" ht="12.75">
      <c r="B73" s="6" t="s">
        <v>38</v>
      </c>
      <c r="C73" s="9">
        <v>8460</v>
      </c>
      <c r="D73" s="9">
        <v>0</v>
      </c>
      <c r="E73" s="9">
        <f>C73+D73</f>
        <v>8460</v>
      </c>
      <c r="F73" s="9">
        <v>8460</v>
      </c>
      <c r="G73" s="9">
        <v>8460</v>
      </c>
      <c r="H73" s="13">
        <f>E73-F73</f>
        <v>0</v>
      </c>
    </row>
    <row r="74" spans="2:8" ht="12.75">
      <c r="B74" s="6" t="s">
        <v>39</v>
      </c>
      <c r="C74" s="9">
        <v>6673.53</v>
      </c>
      <c r="D74" s="9">
        <v>0</v>
      </c>
      <c r="E74" s="9">
        <f>C74+D74</f>
        <v>6673.53</v>
      </c>
      <c r="F74" s="9">
        <v>6673.53</v>
      </c>
      <c r="G74" s="9">
        <v>6673.53</v>
      </c>
      <c r="H74" s="13">
        <f>E74-F74</f>
        <v>0</v>
      </c>
    </row>
    <row r="75" spans="2:8" ht="12.75">
      <c r="B75" s="6" t="s">
        <v>40</v>
      </c>
      <c r="C75" s="9">
        <v>254378.7</v>
      </c>
      <c r="D75" s="9">
        <v>0</v>
      </c>
      <c r="E75" s="9">
        <f>C75+D75</f>
        <v>254378.7</v>
      </c>
      <c r="F75" s="9">
        <v>67916.8</v>
      </c>
      <c r="G75" s="9">
        <v>67916.8</v>
      </c>
      <c r="H75" s="13">
        <f>E75-F75</f>
        <v>186461.90000000002</v>
      </c>
    </row>
    <row r="76" spans="2:8" ht="12.75">
      <c r="B76" s="6" t="s">
        <v>41</v>
      </c>
      <c r="C76" s="9">
        <v>22821.6</v>
      </c>
      <c r="D76" s="9">
        <v>0</v>
      </c>
      <c r="E76" s="9">
        <f>C76+D76</f>
        <v>22821.6</v>
      </c>
      <c r="F76" s="9">
        <v>22821.6</v>
      </c>
      <c r="G76" s="9">
        <v>22821.6</v>
      </c>
      <c r="H76" s="13">
        <f>E76-F76</f>
        <v>0</v>
      </c>
    </row>
    <row r="77" spans="2:8" ht="12.75">
      <c r="B77" s="6" t="s">
        <v>42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2.75">
      <c r="B78" s="6" t="s">
        <v>43</v>
      </c>
      <c r="C78" s="9">
        <v>1422155.23</v>
      </c>
      <c r="D78" s="9">
        <v>4230</v>
      </c>
      <c r="E78" s="9">
        <f>C78+D78</f>
        <v>1426385.23</v>
      </c>
      <c r="F78" s="9">
        <v>382836.13</v>
      </c>
      <c r="G78" s="9">
        <v>382836.13</v>
      </c>
      <c r="H78" s="13">
        <f>E78-F78</f>
        <v>1043549.1</v>
      </c>
    </row>
    <row r="79" spans="2:8" ht="25.5">
      <c r="B79" s="6" t="s">
        <v>44</v>
      </c>
      <c r="C79" s="9">
        <v>4230</v>
      </c>
      <c r="D79" s="9">
        <v>0</v>
      </c>
      <c r="E79" s="9">
        <f>C79+D79</f>
        <v>4230</v>
      </c>
      <c r="F79" s="9">
        <v>4230</v>
      </c>
      <c r="G79" s="9">
        <v>4230</v>
      </c>
      <c r="H79" s="13">
        <f>E79-F79</f>
        <v>0</v>
      </c>
    </row>
    <row r="80" spans="2:8" ht="12.75">
      <c r="B80" s="6" t="s">
        <v>45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13">
        <f>E80-F80</f>
        <v>0</v>
      </c>
    </row>
    <row r="81" spans="2:8" ht="12.75">
      <c r="B81" s="6" t="s">
        <v>46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12.75">
      <c r="B82" s="6" t="s">
        <v>16</v>
      </c>
      <c r="C82" s="9">
        <v>4230</v>
      </c>
      <c r="D82" s="9">
        <v>-4230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2.75">
      <c r="B83" s="6" t="s">
        <v>23</v>
      </c>
      <c r="C83" s="9">
        <v>400400</v>
      </c>
      <c r="D83" s="9">
        <v>0</v>
      </c>
      <c r="E83" s="9">
        <f>C83+D83</f>
        <v>400400</v>
      </c>
      <c r="F83" s="9">
        <v>60381.83</v>
      </c>
      <c r="G83" s="9">
        <v>60381.83</v>
      </c>
      <c r="H83" s="13">
        <f>E83-F83</f>
        <v>340018.17</v>
      </c>
    </row>
    <row r="84" spans="2:8" ht="12.75">
      <c r="B84" s="6" t="s">
        <v>21</v>
      </c>
      <c r="C84" s="9">
        <v>49320</v>
      </c>
      <c r="D84" s="9">
        <v>10226.56</v>
      </c>
      <c r="E84" s="9">
        <f>C84+D84</f>
        <v>59546.56</v>
      </c>
      <c r="F84" s="9">
        <v>22012.84</v>
      </c>
      <c r="G84" s="9">
        <v>22012.84</v>
      </c>
      <c r="H84" s="13">
        <f>E84-F84</f>
        <v>37533.72</v>
      </c>
    </row>
    <row r="85" spans="2:8" ht="12.75">
      <c r="B85" s="6" t="s">
        <v>18</v>
      </c>
      <c r="C85" s="9">
        <v>28594276.68</v>
      </c>
      <c r="D85" s="9">
        <v>15307305.2</v>
      </c>
      <c r="E85" s="9">
        <f>C85+D85</f>
        <v>43901581.879999995</v>
      </c>
      <c r="F85" s="9">
        <v>12090818.74</v>
      </c>
      <c r="G85" s="9">
        <v>12090818.74</v>
      </c>
      <c r="H85" s="13">
        <f>E85-F85</f>
        <v>31810763.139999993</v>
      </c>
    </row>
    <row r="86" spans="2:8" ht="12.75">
      <c r="B86" s="6" t="s">
        <v>43</v>
      </c>
      <c r="C86" s="9">
        <v>754100</v>
      </c>
      <c r="D86" s="9">
        <v>0</v>
      </c>
      <c r="E86" s="9">
        <f>C86+D86</f>
        <v>754100</v>
      </c>
      <c r="F86" s="9">
        <v>104195.2</v>
      </c>
      <c r="G86" s="9">
        <v>104195.2</v>
      </c>
      <c r="H86" s="13">
        <f>E86-F86</f>
        <v>649904.8</v>
      </c>
    </row>
    <row r="87" spans="2:8" ht="12.75">
      <c r="B87" s="6" t="s">
        <v>17</v>
      </c>
      <c r="C87" s="9">
        <v>10561212.58</v>
      </c>
      <c r="D87" s="9">
        <v>22052.29</v>
      </c>
      <c r="E87" s="9">
        <f>C87+D87</f>
        <v>10583264.87</v>
      </c>
      <c r="F87" s="9">
        <v>1962765.03</v>
      </c>
      <c r="G87" s="9">
        <v>1896290.03</v>
      </c>
      <c r="H87" s="13">
        <f>E87-F87</f>
        <v>8620499.84</v>
      </c>
    </row>
    <row r="88" spans="2:8" ht="12.75">
      <c r="B88" s="6" t="s">
        <v>19</v>
      </c>
      <c r="C88" s="9">
        <v>660000</v>
      </c>
      <c r="D88" s="9">
        <v>4085</v>
      </c>
      <c r="E88" s="9">
        <f>C88+D88</f>
        <v>664085</v>
      </c>
      <c r="F88" s="9">
        <v>63557.12</v>
      </c>
      <c r="G88" s="9">
        <v>63557.12</v>
      </c>
      <c r="H88" s="13">
        <f>E88-F88</f>
        <v>600527.88</v>
      </c>
    </row>
    <row r="89" spans="2:8" ht="12.75">
      <c r="B89" s="6" t="s">
        <v>22</v>
      </c>
      <c r="C89" s="9">
        <v>3011500</v>
      </c>
      <c r="D89" s="9">
        <v>0</v>
      </c>
      <c r="E89" s="9">
        <f>C89+D89</f>
        <v>3011500</v>
      </c>
      <c r="F89" s="9">
        <v>369099.54</v>
      </c>
      <c r="G89" s="9">
        <v>369099.54</v>
      </c>
      <c r="H89" s="13">
        <f>E89-F89</f>
        <v>2642400.46</v>
      </c>
    </row>
    <row r="90" spans="2:8" ht="12.75">
      <c r="B90" s="6" t="s">
        <v>20</v>
      </c>
      <c r="C90" s="9">
        <v>1201647.42</v>
      </c>
      <c r="D90" s="9">
        <v>37602.86</v>
      </c>
      <c r="E90" s="9">
        <f>C90+D90</f>
        <v>1239250.28</v>
      </c>
      <c r="F90" s="9">
        <v>78730.53</v>
      </c>
      <c r="G90" s="9">
        <v>78730.53</v>
      </c>
      <c r="H90" s="13">
        <f>E90-F90</f>
        <v>1160519.75</v>
      </c>
    </row>
    <row r="91" spans="2:8" s="29" customFormat="1" ht="12.75">
      <c r="B91" s="6"/>
      <c r="C91" s="9"/>
      <c r="D91" s="9"/>
      <c r="E91" s="9"/>
      <c r="F91" s="9"/>
      <c r="G91" s="9"/>
      <c r="H91" s="13"/>
    </row>
    <row r="92" spans="2:8" ht="12.75">
      <c r="B92" s="2" t="s">
        <v>11</v>
      </c>
      <c r="C92" s="10">
        <f>C9+C50</f>
        <v>112688583.27000001</v>
      </c>
      <c r="D92" s="10">
        <f>D9+D50</f>
        <v>23246178.78</v>
      </c>
      <c r="E92" s="10">
        <f>E9+E50</f>
        <v>135934762.04999998</v>
      </c>
      <c r="F92" s="10">
        <f>F9+F50</f>
        <v>33944264.169999994</v>
      </c>
      <c r="G92" s="10">
        <f>G9+G50</f>
        <v>33877789.169999994</v>
      </c>
      <c r="H92" s="10">
        <f>H9+H50</f>
        <v>101990497.88</v>
      </c>
    </row>
    <row r="93" spans="2:8" ht="13.5" thickBot="1">
      <c r="B93" s="4"/>
      <c r="C93" s="14"/>
      <c r="D93" s="14"/>
      <c r="E93" s="14"/>
      <c r="F93" s="14"/>
      <c r="G93" s="14"/>
      <c r="H93" s="14"/>
    </row>
    <row r="922" spans="2:8" ht="12.75">
      <c r="B922" s="30"/>
      <c r="C922" s="30"/>
      <c r="D922" s="30"/>
      <c r="E922" s="30"/>
      <c r="F922" s="30"/>
      <c r="G922" s="30"/>
      <c r="H9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2016-12-22T17:30:19Z</cp:lastPrinted>
  <dcterms:created xsi:type="dcterms:W3CDTF">2016-10-11T20:43:07Z</dcterms:created>
  <dcterms:modified xsi:type="dcterms:W3CDTF">2023-04-18T21:01:22Z</dcterms:modified>
  <cp:category/>
  <cp:version/>
  <cp:contentType/>
  <cp:contentStatus/>
</cp:coreProperties>
</file>